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List1" sheetId="1" r:id="rId1"/>
    <sheet name="List2" sheetId="2" r:id="rId2"/>
    <sheet name="List3" sheetId="3" r:id="rId3"/>
  </sheets>
  <calcPr calcId="124519"/>
</workbook>
</file>

<file path=xl/calcChain.xml><?xml version="1.0" encoding="utf-8"?>
<calcChain xmlns="http://schemas.openxmlformats.org/spreadsheetml/2006/main">
  <c r="E35" i="1"/>
  <c r="E22"/>
  <c r="F22" s="1"/>
  <c r="F26"/>
  <c r="F11"/>
  <c r="F10"/>
  <c r="F19"/>
  <c r="F34"/>
  <c r="F33"/>
  <c r="F32"/>
  <c r="F31"/>
  <c r="F30"/>
  <c r="F29"/>
  <c r="F35"/>
  <c r="F28"/>
  <c r="F27"/>
  <c r="F25"/>
  <c r="F21"/>
  <c r="F20"/>
  <c r="F12"/>
  <c r="F13"/>
  <c r="F14"/>
  <c r="F17"/>
  <c r="F18"/>
  <c r="F16"/>
  <c r="F15"/>
  <c r="F9"/>
  <c r="F8"/>
  <c r="F7"/>
</calcChain>
</file>

<file path=xl/sharedStrings.xml><?xml version="1.0" encoding="utf-8"?>
<sst xmlns="http://schemas.openxmlformats.org/spreadsheetml/2006/main" count="79" uniqueCount="79">
  <si>
    <t>OBEC TEPLIČKA - ROZPOČTOVÉ OPATŘENÍ  č. 4/2017</t>
  </si>
  <si>
    <t xml:space="preserve">z důvod změn v poločkách, dále vzhledem k tomu, že změnil předpokld příjmů a výdajů, - </t>
  </si>
  <si>
    <t>a k dorovnání položek, aby nepřesáhly částku 100% - bylo starostkou navrženo toto RO</t>
  </si>
  <si>
    <t>PŘÍJMY</t>
  </si>
  <si>
    <t>P1</t>
  </si>
  <si>
    <t>daň z P fyz.osob</t>
  </si>
  <si>
    <t>původně</t>
  </si>
  <si>
    <t>částka rozdíllu</t>
  </si>
  <si>
    <t>nově</t>
  </si>
  <si>
    <t>P2</t>
  </si>
  <si>
    <t>daň z P ze závislé činnosti</t>
  </si>
  <si>
    <t>P3</t>
  </si>
  <si>
    <t>daň z P práv. osob</t>
  </si>
  <si>
    <t>P5</t>
  </si>
  <si>
    <t>DPH</t>
  </si>
  <si>
    <t>P9</t>
  </si>
  <si>
    <t>P10</t>
  </si>
  <si>
    <t>daň z nemovitosti</t>
  </si>
  <si>
    <t>P11</t>
  </si>
  <si>
    <t>neinvestiční transfery</t>
  </si>
  <si>
    <t>P12</t>
  </si>
  <si>
    <t>3613-2132</t>
  </si>
  <si>
    <t>P z poskyt.služeb a pronájmu</t>
  </si>
  <si>
    <t>P14</t>
  </si>
  <si>
    <t>6171-2111</t>
  </si>
  <si>
    <t>P ze vstupného, správ pop.l a prodej dřeva</t>
  </si>
  <si>
    <t>P15</t>
  </si>
  <si>
    <t>6171-2131</t>
  </si>
  <si>
    <t>P z pronájmu pozemků</t>
  </si>
  <si>
    <t>P18</t>
  </si>
  <si>
    <t>3639-2131</t>
  </si>
  <si>
    <t>pacht</t>
  </si>
  <si>
    <t>P19</t>
  </si>
  <si>
    <t>3725-2324</t>
  </si>
  <si>
    <t>EKO-KOM - zpětný odběr</t>
  </si>
  <si>
    <t>P23-N</t>
  </si>
  <si>
    <t>odvod z výher.hr.přístrojů</t>
  </si>
  <si>
    <t>P24 -N</t>
  </si>
  <si>
    <t>6171-2310</t>
  </si>
  <si>
    <t>P z  prod.krát.adrob.dlouh.m.</t>
  </si>
  <si>
    <t>VÝDAJE</t>
  </si>
  <si>
    <t>V12</t>
  </si>
  <si>
    <t>6112-5023</t>
  </si>
  <si>
    <t>odměny zastupitelů</t>
  </si>
  <si>
    <t>V15</t>
  </si>
  <si>
    <t>6171-5032</t>
  </si>
  <si>
    <t>pov.pojistné ZP</t>
  </si>
  <si>
    <t>V18</t>
  </si>
  <si>
    <t>6171-5139</t>
  </si>
  <si>
    <t>spotřební materiál</t>
  </si>
  <si>
    <t>V19</t>
  </si>
  <si>
    <t>6171-5154</t>
  </si>
  <si>
    <t>el.energie</t>
  </si>
  <si>
    <t>V28</t>
  </si>
  <si>
    <t>6171-5169</t>
  </si>
  <si>
    <t>NOS -kultura</t>
  </si>
  <si>
    <t>V33</t>
  </si>
  <si>
    <t>6171-5229</t>
  </si>
  <si>
    <t>Ost.neinv.rans.nezisk.a pod.org.</t>
  </si>
  <si>
    <t>V 42</t>
  </si>
  <si>
    <t>2321-6121</t>
  </si>
  <si>
    <t>ČOV</t>
  </si>
  <si>
    <t>V47-N</t>
  </si>
  <si>
    <t>2212-5139</t>
  </si>
  <si>
    <t>nákup materiálu j.n. (posyp)</t>
  </si>
  <si>
    <t>V48-N</t>
  </si>
  <si>
    <t>6171-5165</t>
  </si>
  <si>
    <t>nájemné za půdu</t>
  </si>
  <si>
    <t xml:space="preserve"> příjmy CELKEM</t>
  </si>
  <si>
    <t>výdaje CELKEM</t>
  </si>
  <si>
    <t>vyvěšeno 4.1.02018</t>
  </si>
  <si>
    <t>v Tepličce dne 31.12.2017</t>
  </si>
  <si>
    <t>P20</t>
  </si>
  <si>
    <t>daň z loterií a her</t>
  </si>
  <si>
    <t>V13</t>
  </si>
  <si>
    <t>6171-5011</t>
  </si>
  <si>
    <t>platy zam. v prac.poměru</t>
  </si>
  <si>
    <t>zrušen</t>
  </si>
  <si>
    <t>investiční přijaté transfery od kraje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</si>
</sst>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0" fillId="0" borderId="0" xfId="0" applyFont="1"/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1"/>
  <sheetViews>
    <sheetView tabSelected="1" topLeftCell="A39" zoomScale="130" zoomScaleNormal="130" workbookViewId="0">
      <selection activeCell="E16" sqref="E16"/>
    </sheetView>
  </sheetViews>
  <sheetFormatPr defaultRowHeight="15"/>
  <cols>
    <col min="2" max="2" width="10.42578125" bestFit="1" customWidth="1"/>
    <col min="3" max="3" width="38.7109375" bestFit="1" customWidth="1"/>
    <col min="4" max="4" width="12" bestFit="1" customWidth="1"/>
    <col min="5" max="5" width="13.5703125" bestFit="1" customWidth="1"/>
    <col min="6" max="6" width="12.42578125" customWidth="1"/>
  </cols>
  <sheetData>
    <row r="1" spans="1:7">
      <c r="A1" t="s">
        <v>0</v>
      </c>
    </row>
    <row r="3" spans="1:7">
      <c r="A3" t="s">
        <v>1</v>
      </c>
    </row>
    <row r="4" spans="1:7">
      <c r="A4" t="s">
        <v>2</v>
      </c>
    </row>
    <row r="6" spans="1:7">
      <c r="A6" s="1" t="s">
        <v>3</v>
      </c>
      <c r="D6" t="s">
        <v>6</v>
      </c>
      <c r="E6" t="s">
        <v>7</v>
      </c>
      <c r="F6" t="s">
        <v>8</v>
      </c>
    </row>
    <row r="7" spans="1:7">
      <c r="A7" t="s">
        <v>4</v>
      </c>
      <c r="B7">
        <v>1111</v>
      </c>
      <c r="C7" t="s">
        <v>5</v>
      </c>
      <c r="D7">
        <v>150000</v>
      </c>
      <c r="E7">
        <v>206550</v>
      </c>
      <c r="F7">
        <f>SUM(D7:E7)</f>
        <v>356550</v>
      </c>
    </row>
    <row r="8" spans="1:7">
      <c r="A8" t="s">
        <v>9</v>
      </c>
      <c r="B8">
        <v>1112</v>
      </c>
      <c r="C8" t="s">
        <v>10</v>
      </c>
      <c r="D8">
        <v>30000</v>
      </c>
      <c r="E8">
        <v>13127</v>
      </c>
      <c r="F8">
        <f>SUM(D8:E8)</f>
        <v>43127</v>
      </c>
    </row>
    <row r="9" spans="1:7">
      <c r="A9" t="s">
        <v>11</v>
      </c>
      <c r="B9">
        <v>1121</v>
      </c>
      <c r="C9" t="s">
        <v>12</v>
      </c>
      <c r="D9">
        <v>200000</v>
      </c>
      <c r="E9">
        <v>156961</v>
      </c>
      <c r="F9">
        <f>SUM(D9:E9)</f>
        <v>356961</v>
      </c>
    </row>
    <row r="10" spans="1:7">
      <c r="A10" t="s">
        <v>13</v>
      </c>
      <c r="B10">
        <v>1211</v>
      </c>
      <c r="C10" t="s">
        <v>14</v>
      </c>
      <c r="D10">
        <v>380000</v>
      </c>
      <c r="E10">
        <v>383926</v>
      </c>
      <c r="F10">
        <f>SUM(D10:E10)</f>
        <v>763926</v>
      </c>
    </row>
    <row r="11" spans="1:7">
      <c r="A11" t="s">
        <v>15</v>
      </c>
      <c r="B11">
        <v>1351</v>
      </c>
      <c r="C11" t="s">
        <v>73</v>
      </c>
      <c r="D11">
        <v>2000</v>
      </c>
      <c r="E11">
        <v>198</v>
      </c>
      <c r="F11">
        <f>SUM(D11:E11)</f>
        <v>2198</v>
      </c>
    </row>
    <row r="12" spans="1:7">
      <c r="A12" t="s">
        <v>16</v>
      </c>
      <c r="B12">
        <v>1511</v>
      </c>
      <c r="C12" t="s">
        <v>17</v>
      </c>
      <c r="D12">
        <v>46000</v>
      </c>
      <c r="E12">
        <v>44547</v>
      </c>
      <c r="F12">
        <f t="shared" ref="F12:F22" si="0">SUM(D12:E12)</f>
        <v>90547</v>
      </c>
    </row>
    <row r="13" spans="1:7">
      <c r="A13" t="s">
        <v>18</v>
      </c>
      <c r="B13">
        <v>4112</v>
      </c>
      <c r="C13" t="s">
        <v>19</v>
      </c>
      <c r="D13">
        <v>50000</v>
      </c>
      <c r="E13">
        <v>94800</v>
      </c>
      <c r="F13">
        <f t="shared" si="0"/>
        <v>144800</v>
      </c>
    </row>
    <row r="14" spans="1:7">
      <c r="A14" t="s">
        <v>20</v>
      </c>
      <c r="B14" t="s">
        <v>21</v>
      </c>
      <c r="C14" t="s">
        <v>22</v>
      </c>
      <c r="D14">
        <v>10000</v>
      </c>
      <c r="E14">
        <v>4978</v>
      </c>
      <c r="F14">
        <f t="shared" si="0"/>
        <v>14978</v>
      </c>
    </row>
    <row r="15" spans="1:7">
      <c r="A15" t="s">
        <v>23</v>
      </c>
      <c r="B15" t="s">
        <v>24</v>
      </c>
      <c r="C15" t="s">
        <v>25</v>
      </c>
      <c r="D15">
        <v>100000</v>
      </c>
      <c r="E15">
        <v>-70000</v>
      </c>
      <c r="F15">
        <f t="shared" si="0"/>
        <v>30000</v>
      </c>
    </row>
    <row r="16" spans="1:7">
      <c r="A16" t="s">
        <v>26</v>
      </c>
      <c r="B16" t="s">
        <v>27</v>
      </c>
      <c r="C16" t="s">
        <v>28</v>
      </c>
      <c r="D16">
        <v>10000</v>
      </c>
      <c r="E16">
        <v>-10000</v>
      </c>
      <c r="F16">
        <f t="shared" si="0"/>
        <v>0</v>
      </c>
      <c r="G16" t="s">
        <v>77</v>
      </c>
    </row>
    <row r="17" spans="1:6">
      <c r="A17" t="s">
        <v>29</v>
      </c>
      <c r="B17" t="s">
        <v>30</v>
      </c>
      <c r="C17" t="s">
        <v>31</v>
      </c>
      <c r="D17">
        <v>1500</v>
      </c>
      <c r="E17">
        <v>11840</v>
      </c>
      <c r="F17">
        <f t="shared" si="0"/>
        <v>13340</v>
      </c>
    </row>
    <row r="18" spans="1:6">
      <c r="A18" t="s">
        <v>32</v>
      </c>
      <c r="B18" t="s">
        <v>33</v>
      </c>
      <c r="C18" t="s">
        <v>34</v>
      </c>
      <c r="D18">
        <v>6553.5</v>
      </c>
      <c r="E18">
        <v>3346.5</v>
      </c>
      <c r="F18">
        <f t="shared" si="0"/>
        <v>9900</v>
      </c>
    </row>
    <row r="19" spans="1:6">
      <c r="A19" t="s">
        <v>72</v>
      </c>
      <c r="B19">
        <v>4222</v>
      </c>
      <c r="C19" t="s">
        <v>78</v>
      </c>
      <c r="D19">
        <v>1960500</v>
      </c>
      <c r="E19">
        <v>217860</v>
      </c>
      <c r="F19">
        <f t="shared" si="0"/>
        <v>2178360</v>
      </c>
    </row>
    <row r="20" spans="1:6">
      <c r="A20" t="s">
        <v>35</v>
      </c>
      <c r="B20">
        <v>1355</v>
      </c>
      <c r="C20" t="s">
        <v>36</v>
      </c>
      <c r="D20">
        <v>0</v>
      </c>
      <c r="E20">
        <v>6773</v>
      </c>
      <c r="F20">
        <f t="shared" si="0"/>
        <v>6773</v>
      </c>
    </row>
    <row r="21" spans="1:6">
      <c r="A21" t="s">
        <v>37</v>
      </c>
      <c r="B21" t="s">
        <v>38</v>
      </c>
      <c r="C21" t="s">
        <v>39</v>
      </c>
      <c r="D21">
        <v>0</v>
      </c>
      <c r="E21">
        <v>15000</v>
      </c>
      <c r="F21">
        <f t="shared" si="0"/>
        <v>15000</v>
      </c>
    </row>
    <row r="22" spans="1:6">
      <c r="A22" s="1"/>
      <c r="B22" s="1"/>
      <c r="C22" s="1" t="s">
        <v>68</v>
      </c>
      <c r="D22" s="1">
        <v>8157840.8700000001</v>
      </c>
      <c r="E22" s="1">
        <f>SUM(E7:E21)</f>
        <v>1079906.5</v>
      </c>
      <c r="F22" s="1">
        <f t="shared" si="0"/>
        <v>9237747.370000001</v>
      </c>
    </row>
    <row r="24" spans="1:6">
      <c r="A24" s="1" t="s">
        <v>40</v>
      </c>
    </row>
    <row r="25" spans="1:6">
      <c r="A25" t="s">
        <v>41</v>
      </c>
      <c r="B25" t="s">
        <v>42</v>
      </c>
      <c r="C25" t="s">
        <v>43</v>
      </c>
      <c r="D25">
        <v>135000</v>
      </c>
      <c r="E25">
        <v>58000</v>
      </c>
      <c r="F25">
        <f t="shared" ref="F25:F35" si="1">SUM(D25:E25)</f>
        <v>193000</v>
      </c>
    </row>
    <row r="26" spans="1:6">
      <c r="A26" s="1" t="s">
        <v>74</v>
      </c>
      <c r="B26" t="s">
        <v>75</v>
      </c>
      <c r="C26" t="s">
        <v>76</v>
      </c>
      <c r="D26">
        <v>40000</v>
      </c>
      <c r="E26">
        <v>500</v>
      </c>
      <c r="F26">
        <f>SUM(D26:E26)</f>
        <v>40500</v>
      </c>
    </row>
    <row r="27" spans="1:6">
      <c r="A27" s="2" t="s">
        <v>44</v>
      </c>
      <c r="B27" t="s">
        <v>45</v>
      </c>
      <c r="C27" t="s">
        <v>46</v>
      </c>
      <c r="D27">
        <v>30000</v>
      </c>
      <c r="E27">
        <v>5000</v>
      </c>
      <c r="F27">
        <f t="shared" si="1"/>
        <v>35000</v>
      </c>
    </row>
    <row r="28" spans="1:6">
      <c r="A28" s="2" t="s">
        <v>47</v>
      </c>
      <c r="B28" t="s">
        <v>48</v>
      </c>
      <c r="C28" t="s">
        <v>49</v>
      </c>
      <c r="D28">
        <v>223770.5</v>
      </c>
      <c r="E28">
        <v>684106.5</v>
      </c>
      <c r="F28">
        <f t="shared" si="1"/>
        <v>907877</v>
      </c>
    </row>
    <row r="29" spans="1:6">
      <c r="A29" s="2" t="s">
        <v>50</v>
      </c>
      <c r="B29" t="s">
        <v>51</v>
      </c>
      <c r="C29" t="s">
        <v>52</v>
      </c>
      <c r="D29">
        <v>54000</v>
      </c>
      <c r="E29">
        <v>7000</v>
      </c>
      <c r="F29">
        <f t="shared" si="1"/>
        <v>61000</v>
      </c>
    </row>
    <row r="30" spans="1:6">
      <c r="A30" s="2" t="s">
        <v>53</v>
      </c>
      <c r="B30" t="s">
        <v>54</v>
      </c>
      <c r="C30" t="s">
        <v>55</v>
      </c>
      <c r="D30">
        <v>159000</v>
      </c>
      <c r="E30">
        <v>100000</v>
      </c>
      <c r="F30">
        <f t="shared" si="1"/>
        <v>259000</v>
      </c>
    </row>
    <row r="31" spans="1:6">
      <c r="A31" s="2" t="s">
        <v>56</v>
      </c>
      <c r="B31" t="s">
        <v>57</v>
      </c>
      <c r="C31" t="s">
        <v>58</v>
      </c>
      <c r="D31">
        <v>2000</v>
      </c>
      <c r="E31">
        <v>1000</v>
      </c>
      <c r="F31">
        <f t="shared" si="1"/>
        <v>3000</v>
      </c>
    </row>
    <row r="32" spans="1:6">
      <c r="A32" s="2" t="s">
        <v>59</v>
      </c>
      <c r="B32" t="s">
        <v>60</v>
      </c>
      <c r="C32" t="s">
        <v>61</v>
      </c>
      <c r="D32">
        <v>5545729.3700000001</v>
      </c>
      <c r="E32">
        <v>218000</v>
      </c>
      <c r="F32">
        <f t="shared" si="1"/>
        <v>5763729.3700000001</v>
      </c>
    </row>
    <row r="33" spans="1:6">
      <c r="A33" s="2" t="s">
        <v>62</v>
      </c>
      <c r="B33" t="s">
        <v>63</v>
      </c>
      <c r="C33" t="s">
        <v>64</v>
      </c>
      <c r="D33">
        <v>0</v>
      </c>
      <c r="E33">
        <v>4300</v>
      </c>
      <c r="F33">
        <f t="shared" si="1"/>
        <v>4300</v>
      </c>
    </row>
    <row r="34" spans="1:6">
      <c r="A34" s="2" t="s">
        <v>65</v>
      </c>
      <c r="B34" t="s">
        <v>66</v>
      </c>
      <c r="C34" t="s">
        <v>67</v>
      </c>
      <c r="D34">
        <v>0</v>
      </c>
      <c r="E34">
        <v>2000</v>
      </c>
      <c r="F34">
        <f t="shared" si="1"/>
        <v>2000</v>
      </c>
    </row>
    <row r="35" spans="1:6" s="1" customFormat="1">
      <c r="C35" s="1" t="s">
        <v>69</v>
      </c>
      <c r="D35" s="1">
        <v>8157840.8700000001</v>
      </c>
      <c r="E35" s="1">
        <f>SUM(E25:E34)</f>
        <v>1079906.5</v>
      </c>
      <c r="F35" s="1">
        <f t="shared" si="1"/>
        <v>9237747.370000001</v>
      </c>
    </row>
    <row r="39" spans="1:6">
      <c r="A39" t="s">
        <v>71</v>
      </c>
    </row>
    <row r="41" spans="1:6">
      <c r="A41" t="s">
        <v>70</v>
      </c>
    </row>
  </sheetData>
  <pageMargins left="0.7" right="0.7" top="0.78740157499999996" bottom="0.78740157499999996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uzivatel</dc:creator>
  <cp:lastModifiedBy>uzivatel</cp:lastModifiedBy>
  <cp:lastPrinted>2018-02-05T16:54:02Z</cp:lastPrinted>
  <dcterms:created xsi:type="dcterms:W3CDTF">2018-01-08T18:17:59Z</dcterms:created>
  <dcterms:modified xsi:type="dcterms:W3CDTF">2018-02-05T16:58:18Z</dcterms:modified>
</cp:coreProperties>
</file>